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0335" windowHeight="4815" activeTab="1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5" i="2"/>
  <c r="F12"/>
  <c r="F8"/>
  <c r="F6"/>
  <c r="F11"/>
  <c r="F10"/>
  <c r="G10"/>
  <c r="G11"/>
  <c r="G6"/>
  <c r="G8"/>
  <c r="G12"/>
  <c r="G7"/>
  <c r="G3"/>
  <c r="G4"/>
  <c r="G9"/>
  <c r="G5"/>
  <c r="G2"/>
  <c r="F7"/>
  <c r="F3"/>
  <c r="F4"/>
  <c r="F9"/>
  <c r="F2"/>
  <c r="E7"/>
  <c r="E10"/>
  <c r="E11"/>
  <c r="E6"/>
  <c r="E8"/>
  <c r="E3"/>
  <c r="E4"/>
  <c r="E9"/>
  <c r="E5"/>
  <c r="E12"/>
  <c r="E2"/>
  <c r="C7"/>
  <c r="C10"/>
  <c r="C11"/>
  <c r="C6"/>
  <c r="C8"/>
  <c r="C3"/>
  <c r="C4"/>
  <c r="C9"/>
  <c r="C5"/>
  <c r="C12"/>
  <c r="C2"/>
  <c r="D7"/>
  <c r="D10"/>
  <c r="D11"/>
  <c r="D6"/>
  <c r="D8"/>
  <c r="D3"/>
  <c r="D4"/>
  <c r="D9"/>
  <c r="D5"/>
  <c r="D12"/>
  <c r="D2"/>
  <c r="B7"/>
  <c r="B10"/>
  <c r="B11"/>
  <c r="B6"/>
  <c r="B8"/>
  <c r="B3"/>
  <c r="B4"/>
  <c r="B9"/>
  <c r="B5"/>
  <c r="B12"/>
  <c r="B2"/>
  <c r="A7"/>
  <c r="A10"/>
  <c r="A11"/>
  <c r="A6"/>
  <c r="A8"/>
  <c r="A3"/>
  <c r="A4"/>
  <c r="A9"/>
  <c r="A5"/>
  <c r="A12"/>
  <c r="A2"/>
  <c r="G14" i="1"/>
  <c r="G4"/>
  <c r="G5"/>
  <c r="G6"/>
  <c r="G7"/>
  <c r="G8"/>
  <c r="G9"/>
  <c r="G10"/>
  <c r="G11"/>
  <c r="G12"/>
  <c r="G3"/>
  <c r="E14"/>
  <c r="D14"/>
  <c r="C14"/>
  <c r="F11"/>
  <c r="F6"/>
  <c r="F5"/>
  <c r="F7"/>
  <c r="F12"/>
  <c r="F8"/>
  <c r="F4"/>
  <c r="F10"/>
  <c r="F3"/>
  <c r="F14" s="1"/>
  <c r="F9"/>
</calcChain>
</file>

<file path=xl/sharedStrings.xml><?xml version="1.0" encoding="utf-8"?>
<sst xmlns="http://schemas.openxmlformats.org/spreadsheetml/2006/main" count="19" uniqueCount="19">
  <si>
    <t>Paredes Mejia Yobani Alan</t>
  </si>
  <si>
    <t>Vargas Ramirez Juan Daniel</t>
  </si>
  <si>
    <t>Guerrero Hernandez Karla</t>
  </si>
  <si>
    <t xml:space="preserve">Diaz Contreras Misael </t>
  </si>
  <si>
    <t>Medina Rubi Mario</t>
  </si>
  <si>
    <t>Vizzuet Tapia Adriana</t>
  </si>
  <si>
    <t>Oropeza Rodriguez Diego</t>
  </si>
  <si>
    <t>Badillo Hernandez Maria</t>
  </si>
  <si>
    <t>Perez Camargo Eduardo</t>
  </si>
  <si>
    <t>Angeles Salinas Jossel</t>
  </si>
  <si>
    <t>NOMBRES</t>
  </si>
  <si>
    <t>GRUPO</t>
  </si>
  <si>
    <t>CALIFICACION 1 PARCIAL</t>
  </si>
  <si>
    <t>CALIFICACION 2 PARCIAL</t>
  </si>
  <si>
    <t>CALIFICACION GLOBAL</t>
  </si>
  <si>
    <t>PROMEDIO FINAL</t>
  </si>
  <si>
    <t>CONTROL DE CALIFICACIONES DELO GRUPO 4 "3"</t>
  </si>
  <si>
    <t>PROMEDIO CON FUNCION</t>
  </si>
  <si>
    <t>CALIFICACIONES DE GRUPO 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</si>
</sst>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ck">
        <color rgb="FF00B0F0"/>
      </left>
      <right style="double">
        <color rgb="FF00B0F0"/>
      </right>
      <top style="thick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thick">
        <color rgb="FF00B0F0"/>
      </top>
      <bottom style="double">
        <color rgb="FF00B0F0"/>
      </bottom>
      <diagonal/>
    </border>
    <border>
      <left style="double">
        <color rgb="FF00B0F0"/>
      </left>
      <right style="thick">
        <color rgb="FF00B0F0"/>
      </right>
      <top style="thick">
        <color rgb="FF00B0F0"/>
      </top>
      <bottom style="double">
        <color rgb="FF00B0F0"/>
      </bottom>
      <diagonal/>
    </border>
    <border>
      <left style="thick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thick">
        <color rgb="FF00B0F0"/>
      </right>
      <top style="double">
        <color rgb="FF00B0F0"/>
      </top>
      <bottom style="double">
        <color rgb="FF00B0F0"/>
      </bottom>
      <diagonal/>
    </border>
    <border>
      <left style="thick">
        <color rgb="FF00B0F0"/>
      </left>
      <right style="double">
        <color rgb="FF00B0F0"/>
      </right>
      <top style="double">
        <color rgb="FF00B0F0"/>
      </top>
      <bottom style="thick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quotePrefix="1" applyNumberFormat="1"/>
    <xf numFmtId="2" fontId="0" fillId="0" borderId="0" xfId="0" applyNumberFormat="1"/>
    <xf numFmtId="49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2" fontId="0" fillId="2" borderId="5" xfId="0" applyNumberFormat="1" applyFill="1" applyBorder="1"/>
    <xf numFmtId="49" fontId="0" fillId="2" borderId="7" xfId="0" applyNumberFormat="1" applyFill="1" applyBorder="1"/>
    <xf numFmtId="0" fontId="0" fillId="2" borderId="8" xfId="0" applyFill="1" applyBorder="1"/>
    <xf numFmtId="2" fontId="0" fillId="2" borderId="8" xfId="0" applyNumberFormat="1" applyFill="1" applyBorder="1"/>
    <xf numFmtId="2" fontId="1" fillId="4" borderId="6" xfId="0" applyNumberFormat="1" applyFont="1" applyFill="1" applyBorder="1"/>
    <xf numFmtId="49" fontId="0" fillId="5" borderId="13" xfId="0" applyNumberFormat="1" applyFill="1" applyBorder="1"/>
    <xf numFmtId="0" fontId="0" fillId="5" borderId="9" xfId="0" applyFill="1" applyBorder="1"/>
    <xf numFmtId="0" fontId="0" fillId="5" borderId="14" xfId="0" applyFill="1" applyBorder="1"/>
    <xf numFmtId="2" fontId="0" fillId="5" borderId="9" xfId="0" applyNumberFormat="1" applyFill="1" applyBorder="1"/>
    <xf numFmtId="2" fontId="0" fillId="5" borderId="14" xfId="0" applyNumberFormat="1" applyFill="1" applyBorder="1"/>
    <xf numFmtId="49" fontId="0" fillId="5" borderId="15" xfId="0" applyNumberFormat="1" applyFill="1" applyBorder="1"/>
    <xf numFmtId="0" fontId="0" fillId="5" borderId="16" xfId="0" applyFill="1" applyBorder="1"/>
    <xf numFmtId="2" fontId="0" fillId="5" borderId="16" xfId="0" applyNumberFormat="1" applyFill="1" applyBorder="1"/>
    <xf numFmtId="2" fontId="0" fillId="5" borderId="17" xfId="0" applyNumberFormat="1" applyFill="1" applyBorder="1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style val="34"/>
  <c:chart>
    <c:title>
      <c:tx>
        <c:rich>
          <a:bodyPr/>
          <a:lstStyle/>
          <a:p>
            <a:pPr>
              <a:defRPr/>
            </a:pPr>
            <a:r>
              <a:rPr lang="en-US" sz="2000" i="1">
                <a:latin typeface="Bodoni MT" pitchFamily="18" charset="0"/>
              </a:rPr>
              <a:t>CALIFICACION 1 PARCIAL</a:t>
            </a:r>
          </a:p>
        </c:rich>
      </c:tx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1.3453974709676039E-2"/>
          <c:y val="0.19529318273037649"/>
          <c:w val="0.48227722933899408"/>
          <c:h val="0.66217060764774982"/>
        </c:manualLayout>
      </c:layout>
      <c:pie3DChart>
        <c:varyColors val="1"/>
        <c:ser>
          <c:idx val="0"/>
          <c:order val="0"/>
          <c:tx>
            <c:strRef>
              <c:f>Hoja1!$C$2</c:f>
              <c:strCache>
                <c:ptCount val="1"/>
                <c:pt idx="0">
                  <c:v>CALIFICACION 1 PARCIAL</c:v>
                </c:pt>
              </c:strCache>
            </c:strRef>
          </c:tx>
          <c:spPr>
            <a:effectLst>
              <a:innerShdw blurRad="63500" dist="50800" dir="108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matte">
              <a:bevelT/>
              <a:bevelB w="101600" prst="riblet"/>
              <a:contourClr>
                <a:srgbClr val="000000"/>
              </a:contourClr>
            </a:sp3d>
          </c:spPr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Hoja1!$C$3:$C$12</c:f>
              <c:numCache>
                <c:formatCode>0.00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</c:ser>
      </c:pie3DChart>
      <c:spPr>
        <a:noFill/>
      </c:spPr>
    </c:plotArea>
    <c:legend>
      <c:legendPos val="r"/>
      <c:layout>
        <c:manualLayout>
          <c:xMode val="edge"/>
          <c:yMode val="edge"/>
          <c:x val="0.52827993462413936"/>
          <c:y val="0.17192849993310574"/>
          <c:w val="0.28019077425761757"/>
          <c:h val="0.65631510624160205"/>
        </c:manualLayout>
      </c:layout>
      <c:txPr>
        <a:bodyPr/>
        <a:lstStyle/>
        <a:p>
          <a:pPr>
            <a:defRPr sz="1100"/>
          </a:pPr>
          <a:endParaRPr lang="es-ES_tradnl"/>
        </a:p>
      </c:txPr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cmpd="dbl">
      <a:solidFill>
        <a:srgbClr val="0070C0">
          <a:alpha val="90000"/>
        </a:srgbClr>
      </a:solidFill>
    </a:ln>
    <a:effectLst>
      <a:outerShdw blurRad="50800" dist="50800" dir="5400000" algn="ctr" rotWithShape="0">
        <a:srgbClr val="0070C0"/>
      </a:outerShdw>
    </a:effectLst>
    <a:scene3d>
      <a:camera prst="orthographicFront"/>
      <a:lightRig rig="threePt" dir="t"/>
    </a:scene3d>
    <a:sp3d>
      <a:bevelT prst="relaxedInset"/>
      <a:bevelB/>
    </a:sp3d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Hoja1!$D$2</c:f>
              <c:strCache>
                <c:ptCount val="1"/>
                <c:pt idx="0">
                  <c:v>CALIFICACION 2 PARCIAL</c:v>
                </c:pt>
              </c:strCache>
            </c:strRef>
          </c:tx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Hoja1!$D$3:$D$12</c:f>
              <c:numCache>
                <c:formatCode>0.00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</c:ser>
        <c:shape val="box"/>
        <c:axId val="81932672"/>
        <c:axId val="81934208"/>
        <c:axId val="0"/>
      </c:bar3DChart>
      <c:catAx>
        <c:axId val="81932672"/>
        <c:scaling>
          <c:orientation val="minMax"/>
        </c:scaling>
        <c:axPos val="b"/>
        <c:tickLblPos val="nextTo"/>
        <c:crossAx val="81934208"/>
        <c:crosses val="autoZero"/>
        <c:auto val="1"/>
        <c:lblAlgn val="ctr"/>
        <c:lblOffset val="100"/>
      </c:catAx>
      <c:valAx>
        <c:axId val="81934208"/>
        <c:scaling>
          <c:orientation val="minMax"/>
        </c:scaling>
        <c:axPos val="l"/>
        <c:majorGridlines/>
        <c:numFmt formatCode="0.00" sourceLinked="1"/>
        <c:tickLblPos val="nextTo"/>
        <c:crossAx val="819326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/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Hoja1!$E$2</c:f>
              <c:strCache>
                <c:ptCount val="1"/>
                <c:pt idx="0">
                  <c:v>CALIFICACION GLOBAL</c:v>
                </c:pt>
              </c:strCache>
            </c:strRef>
          </c:tx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Hoja1!$E$3:$E$12</c:f>
              <c:numCache>
                <c:formatCode>0.00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</c:ser>
        <c:shape val="box"/>
        <c:axId val="82270080"/>
        <c:axId val="82271616"/>
        <c:axId val="0"/>
      </c:bar3DChart>
      <c:catAx>
        <c:axId val="82270080"/>
        <c:scaling>
          <c:orientation val="minMax"/>
        </c:scaling>
        <c:axPos val="l"/>
        <c:tickLblPos val="nextTo"/>
        <c:crossAx val="82271616"/>
        <c:crosses val="autoZero"/>
        <c:auto val="1"/>
        <c:lblAlgn val="ctr"/>
        <c:lblOffset val="100"/>
      </c:catAx>
      <c:valAx>
        <c:axId val="82271616"/>
        <c:scaling>
          <c:orientation val="minMax"/>
        </c:scaling>
        <c:axPos val="b"/>
        <c:majorGridlines/>
        <c:numFmt formatCode="0.00" sourceLinked="1"/>
        <c:tickLblPos val="nextTo"/>
        <c:crossAx val="822700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/>
    <c:plotArea>
      <c:layout>
        <c:manualLayout>
          <c:layoutTarget val="inner"/>
          <c:xMode val="edge"/>
          <c:yMode val="edge"/>
          <c:x val="6.3854330708661422E-2"/>
          <c:y val="0.2452548118985127"/>
          <c:w val="0.45284711286089241"/>
          <c:h val="0.75474518810148772"/>
        </c:manualLayout>
      </c:layout>
      <c:pieChart>
        <c:varyColors val="1"/>
        <c:ser>
          <c:idx val="0"/>
          <c:order val="0"/>
          <c:tx>
            <c:strRef>
              <c:f>Hoja1!$F$2</c:f>
              <c:strCache>
                <c:ptCount val="1"/>
                <c:pt idx="0">
                  <c:v>PROMEDIO FINAL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Hoja1!$F$3:$F$12</c:f>
              <c:numCache>
                <c:formatCode>0.00</c:formatCode>
                <c:ptCount val="10"/>
                <c:pt idx="0">
                  <c:v>9</c:v>
                </c:pt>
                <c:pt idx="1">
                  <c:v>7.666666666666667</c:v>
                </c:pt>
                <c:pt idx="2">
                  <c:v>7.666666666666667</c:v>
                </c:pt>
                <c:pt idx="3">
                  <c:v>9.3333333333333339</c:v>
                </c:pt>
                <c:pt idx="4">
                  <c:v>8.3333333333333339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7.333333333333333</c:v>
                </c:pt>
              </c:numCache>
            </c:numRef>
          </c:val>
        </c:ser>
        <c:firstSliceAng val="0"/>
      </c:pie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64166666666666672"/>
          <c:y val="0.16199074074074074"/>
          <c:w val="0.24646395425355688"/>
          <c:h val="0.70088811572971987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style val="34"/>
  <c:chart>
    <c:title>
      <c:tx>
        <c:rich>
          <a:bodyPr/>
          <a:lstStyle/>
          <a:p>
            <a:pPr>
              <a:defRPr/>
            </a:pPr>
            <a:r>
              <a:rPr lang="en-US" sz="2000" i="1">
                <a:latin typeface="Bodoni MT" pitchFamily="18" charset="0"/>
              </a:rPr>
              <a:t>CALIFICACION 1 PARCIAL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1.3453974709676041E-2"/>
          <c:y val="0.19529318273037657"/>
          <c:w val="0.48227722933899408"/>
          <c:h val="0.66217060764775004"/>
        </c:manualLayout>
      </c:layout>
      <c:pie3DChart>
        <c:varyColors val="1"/>
        <c:ser>
          <c:idx val="0"/>
          <c:order val="0"/>
          <c:tx>
            <c:strRef>
              <c:f>Hoja1!$C$2</c:f>
              <c:strCache>
                <c:ptCount val="1"/>
                <c:pt idx="0">
                  <c:v>CALIFICACION 1 PARCIAL</c:v>
                </c:pt>
              </c:strCache>
            </c:strRef>
          </c:tx>
          <c:spPr>
            <a:effectLst>
              <a:innerShdw blurRad="63500" dist="50800" dir="108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matte">
              <a:bevelT/>
              <a:bevelB w="101600" prst="riblet"/>
              <a:contourClr>
                <a:srgbClr val="000000"/>
              </a:contourClr>
            </a:sp3d>
          </c:spPr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Hoja1!$C$3:$C$12</c:f>
              <c:numCache>
                <c:formatCode>0.00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</c:ser>
      </c:pie3DChart>
      <c:spPr>
        <a:noFill/>
      </c:spPr>
    </c:plotArea>
    <c:legend>
      <c:legendPos val="r"/>
      <c:layout>
        <c:manualLayout>
          <c:xMode val="edge"/>
          <c:yMode val="edge"/>
          <c:x val="0.5282799346241398"/>
          <c:y val="0.17192849993310574"/>
          <c:w val="0.28019077425761774"/>
          <c:h val="0.65631510624160205"/>
        </c:manualLayout>
      </c:layout>
      <c:txPr>
        <a:bodyPr/>
        <a:lstStyle/>
        <a:p>
          <a:pPr>
            <a:defRPr sz="1100"/>
          </a:pPr>
          <a:endParaRPr lang="es-ES_tradnl"/>
        </a:p>
      </c:txPr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  <a:ln cmpd="dbl">
      <a:solidFill>
        <a:srgbClr val="0070C0">
          <a:alpha val="90000"/>
        </a:srgbClr>
      </a:solidFill>
    </a:ln>
    <a:effectLst>
      <a:outerShdw blurRad="50800" dist="50800" dir="5400000" algn="ctr" rotWithShape="0">
        <a:srgbClr val="0070C0"/>
      </a:outerShdw>
    </a:effectLst>
    <a:scene3d>
      <a:camera prst="orthographicFront"/>
      <a:lightRig rig="threePt" dir="t"/>
    </a:scene3d>
    <a:sp3d>
      <a:bevelT prst="relaxedInset"/>
      <a:bevelB/>
    </a:sp3d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Hoja1!$D$2</c:f>
              <c:strCache>
                <c:ptCount val="1"/>
                <c:pt idx="0">
                  <c:v>CALIFICACION 2 PARCIAL</c:v>
                </c:pt>
              </c:strCache>
            </c:strRef>
          </c:tx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Hoja1!$D$3:$D$12</c:f>
              <c:numCache>
                <c:formatCode>0.00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</c:ser>
        <c:shape val="box"/>
        <c:axId val="82677760"/>
        <c:axId val="82679296"/>
        <c:axId val="0"/>
      </c:bar3DChart>
      <c:catAx>
        <c:axId val="82677760"/>
        <c:scaling>
          <c:orientation val="minMax"/>
        </c:scaling>
        <c:axPos val="b"/>
        <c:tickLblPos val="nextTo"/>
        <c:crossAx val="82679296"/>
        <c:crosses val="autoZero"/>
        <c:auto val="1"/>
        <c:lblAlgn val="ctr"/>
        <c:lblOffset val="100"/>
      </c:catAx>
      <c:valAx>
        <c:axId val="82679296"/>
        <c:scaling>
          <c:orientation val="minMax"/>
        </c:scaling>
        <c:axPos val="l"/>
        <c:majorGridlines/>
        <c:numFmt formatCode="0.00" sourceLinked="1"/>
        <c:tickLblPos val="nextTo"/>
        <c:crossAx val="826777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layout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Hoja1!$E$2</c:f>
              <c:strCache>
                <c:ptCount val="1"/>
                <c:pt idx="0">
                  <c:v>CALIFICACION GLOBAL</c:v>
                </c:pt>
              </c:strCache>
            </c:strRef>
          </c:tx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Hoja1!$E$3:$E$12</c:f>
              <c:numCache>
                <c:formatCode>0.00</c:formatCode>
                <c:ptCount val="10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</c:numCache>
            </c:numRef>
          </c:val>
        </c:ser>
        <c:shape val="box"/>
        <c:axId val="82773504"/>
        <c:axId val="82775040"/>
        <c:axId val="0"/>
      </c:bar3DChart>
      <c:catAx>
        <c:axId val="82773504"/>
        <c:scaling>
          <c:orientation val="minMax"/>
        </c:scaling>
        <c:axPos val="l"/>
        <c:tickLblPos val="nextTo"/>
        <c:crossAx val="82775040"/>
        <c:crosses val="autoZero"/>
        <c:auto val="1"/>
        <c:lblAlgn val="ctr"/>
        <c:lblOffset val="100"/>
      </c:catAx>
      <c:valAx>
        <c:axId val="82775040"/>
        <c:scaling>
          <c:orientation val="minMax"/>
        </c:scaling>
        <c:axPos val="b"/>
        <c:majorGridlines/>
        <c:numFmt formatCode="0.00" sourceLinked="1"/>
        <c:tickLblPos val="nextTo"/>
        <c:crossAx val="82773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layout/>
    </c:title>
    <c:plotArea>
      <c:layout>
        <c:manualLayout>
          <c:layoutTarget val="inner"/>
          <c:xMode val="edge"/>
          <c:yMode val="edge"/>
          <c:x val="6.3854330708661422E-2"/>
          <c:y val="0.2452548118985127"/>
          <c:w val="0.45284711286089241"/>
          <c:h val="0.75474518810148794"/>
        </c:manualLayout>
      </c:layout>
      <c:pieChart>
        <c:varyColors val="1"/>
        <c:ser>
          <c:idx val="0"/>
          <c:order val="0"/>
          <c:tx>
            <c:strRef>
              <c:f>Hoja1!$F$2</c:f>
              <c:strCache>
                <c:ptCount val="1"/>
                <c:pt idx="0">
                  <c:v>PROMEDIO FINAL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cat>
            <c:strRef>
              <c:f>Hoja1!$A$3:$A$12</c:f>
              <c:strCache>
                <c:ptCount val="10"/>
                <c:pt idx="0">
                  <c:v>Angeles Salinas Jossel</c:v>
                </c:pt>
                <c:pt idx="1">
                  <c:v>Badillo Hernandez Maria</c:v>
                </c:pt>
                <c:pt idx="2">
                  <c:v>Diaz Contreras Misael </c:v>
                </c:pt>
                <c:pt idx="3">
                  <c:v>Guerrero Hernandez Karla</c:v>
                </c:pt>
                <c:pt idx="4">
                  <c:v>Medina Rubi Mario</c:v>
                </c:pt>
                <c:pt idx="5">
                  <c:v>Oropeza Rodriguez Diego</c:v>
                </c:pt>
                <c:pt idx="6">
                  <c:v>Paredes Mejia Yobani Alan</c:v>
                </c:pt>
                <c:pt idx="7">
                  <c:v>Perez Camargo Eduardo</c:v>
                </c:pt>
                <c:pt idx="8">
                  <c:v>Vargas Ramirez Juan Daniel</c:v>
                </c:pt>
                <c:pt idx="9">
                  <c:v>Vizzuet Tapia Adriana</c:v>
                </c:pt>
              </c:strCache>
            </c:strRef>
          </c:cat>
          <c:val>
            <c:numRef>
              <c:f>Hoja1!$F$3:$F$12</c:f>
              <c:numCache>
                <c:formatCode>0.00</c:formatCode>
                <c:ptCount val="10"/>
                <c:pt idx="0">
                  <c:v>9</c:v>
                </c:pt>
                <c:pt idx="1">
                  <c:v>7.666666666666667</c:v>
                </c:pt>
                <c:pt idx="2">
                  <c:v>7.666666666666667</c:v>
                </c:pt>
                <c:pt idx="3">
                  <c:v>9.3333333333333339</c:v>
                </c:pt>
                <c:pt idx="4">
                  <c:v>8.3333333333333339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7.333333333333333</c:v>
                </c:pt>
              </c:numCache>
            </c:numRef>
          </c:val>
        </c:ser>
        <c:firstSliceAng val="0"/>
      </c:pie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64166666666666672"/>
          <c:y val="0.16199074074074074"/>
          <c:w val="0.24646395425355688"/>
          <c:h val="0.70088811572971987"/>
        </c:manualLayout>
      </c:layout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171450</xdr:rowOff>
    </xdr:from>
    <xdr:to>
      <xdr:col>4</xdr:col>
      <xdr:colOff>647700</xdr:colOff>
      <xdr:row>31</xdr:row>
      <xdr:rowOff>161926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33</xdr:row>
      <xdr:rowOff>9524</xdr:rowOff>
    </xdr:from>
    <xdr:to>
      <xdr:col>4</xdr:col>
      <xdr:colOff>685800</xdr:colOff>
      <xdr:row>51</xdr:row>
      <xdr:rowOff>19049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1143000</xdr:colOff>
      <xdr:row>14</xdr:row>
      <xdr:rowOff>152400</xdr:rowOff>
    </xdr:from>
    <xdr:to>
      <xdr:col>11</xdr:col>
      <xdr:colOff>571500</xdr:colOff>
      <xdr:row>32</xdr:row>
      <xdr:rowOff>38100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1352550</xdr:colOff>
      <xdr:row>34</xdr:row>
      <xdr:rowOff>0</xdr:rowOff>
    </xdr:from>
    <xdr:to>
      <xdr:col>11</xdr:col>
      <xdr:colOff>590550</xdr:colOff>
      <xdr:row>51</xdr:row>
      <xdr:rowOff>38100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4</xdr:col>
      <xdr:colOff>341539</xdr:colOff>
      <xdr:row>31</xdr:row>
      <xdr:rowOff>180976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911678</xdr:colOff>
      <xdr:row>15</xdr:row>
      <xdr:rowOff>40822</xdr:rowOff>
    </xdr:from>
    <xdr:to>
      <xdr:col>10</xdr:col>
      <xdr:colOff>302078</xdr:colOff>
      <xdr:row>33</xdr:row>
      <xdr:rowOff>50347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827314</xdr:colOff>
      <xdr:row>51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11</xdr:col>
      <xdr:colOff>487135</xdr:colOff>
      <xdr:row>51</xdr:row>
      <xdr:rowOff>38100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opLeftCell="A28" workbookViewId="0">
      <selection activeCell="F2" sqref="F2"/>
    </sheetView>
  </sheetViews>
  <sheetFormatPr baseColWidth="10" defaultRowHeight="15"/>
  <cols>
    <col min="1" max="1" width="26.140625" customWidth="1"/>
    <col min="3" max="4" width="23.7109375" customWidth="1"/>
    <col min="5" max="5" width="21.140625" customWidth="1"/>
    <col min="6" max="6" width="19.140625" customWidth="1"/>
    <col min="7" max="7" width="24" customWidth="1"/>
    <col min="10" max="10" width="12" customWidth="1"/>
  </cols>
  <sheetData>
    <row r="1" spans="1:7" ht="16.5" thickTop="1" thickBot="1">
      <c r="A1" s="20" t="s">
        <v>16</v>
      </c>
      <c r="B1" s="21"/>
      <c r="C1" s="21"/>
      <c r="D1" s="21"/>
      <c r="E1" s="21"/>
      <c r="F1" s="21"/>
      <c r="G1" s="22"/>
    </row>
    <row r="2" spans="1:7" ht="16.5" thickTop="1" thickBot="1">
      <c r="A2" s="3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5" t="s">
        <v>17</v>
      </c>
    </row>
    <row r="3" spans="1:7" ht="16.5" thickTop="1" thickBot="1">
      <c r="A3" s="3" t="s">
        <v>9</v>
      </c>
      <c r="B3" s="4">
        <v>3</v>
      </c>
      <c r="C3" s="6">
        <v>8</v>
      </c>
      <c r="D3" s="6">
        <v>9</v>
      </c>
      <c r="E3" s="6">
        <v>10</v>
      </c>
      <c r="F3" s="6">
        <f t="shared" ref="F3:F12" si="0">(C3+D3+E3)/3</f>
        <v>9</v>
      </c>
      <c r="G3" s="10">
        <f>AVERAGE(C3:F3)</f>
        <v>9</v>
      </c>
    </row>
    <row r="4" spans="1:7" ht="16.5" thickTop="1" thickBot="1">
      <c r="A4" s="3" t="s">
        <v>7</v>
      </c>
      <c r="B4" s="4">
        <v>3</v>
      </c>
      <c r="C4" s="6">
        <v>8</v>
      </c>
      <c r="D4" s="6">
        <v>7</v>
      </c>
      <c r="E4" s="6">
        <v>8</v>
      </c>
      <c r="F4" s="6">
        <f t="shared" si="0"/>
        <v>7.666666666666667</v>
      </c>
      <c r="G4" s="10">
        <f t="shared" ref="G4:G12" si="1">AVERAGE(C4:F4)</f>
        <v>7.666666666666667</v>
      </c>
    </row>
    <row r="5" spans="1:7" ht="16.5" thickTop="1" thickBot="1">
      <c r="A5" s="3" t="s">
        <v>3</v>
      </c>
      <c r="B5" s="4">
        <v>3</v>
      </c>
      <c r="C5" s="6">
        <v>7</v>
      </c>
      <c r="D5" s="6">
        <v>6</v>
      </c>
      <c r="E5" s="6">
        <v>10</v>
      </c>
      <c r="F5" s="6">
        <f t="shared" si="0"/>
        <v>7.666666666666667</v>
      </c>
      <c r="G5" s="10">
        <f t="shared" si="1"/>
        <v>7.666666666666667</v>
      </c>
    </row>
    <row r="6" spans="1:7" ht="16.5" thickTop="1" thickBot="1">
      <c r="A6" s="3" t="s">
        <v>2</v>
      </c>
      <c r="B6" s="4">
        <v>3</v>
      </c>
      <c r="C6" s="6">
        <v>9</v>
      </c>
      <c r="D6" s="6">
        <v>10</v>
      </c>
      <c r="E6" s="6">
        <v>9</v>
      </c>
      <c r="F6" s="6">
        <f t="shared" si="0"/>
        <v>9.3333333333333339</v>
      </c>
      <c r="G6" s="10">
        <f t="shared" si="1"/>
        <v>9.3333333333333339</v>
      </c>
    </row>
    <row r="7" spans="1:7" ht="16.5" thickTop="1" thickBot="1">
      <c r="A7" s="3" t="s">
        <v>4</v>
      </c>
      <c r="B7" s="4">
        <v>3</v>
      </c>
      <c r="C7" s="6">
        <v>8</v>
      </c>
      <c r="D7" s="6">
        <v>8</v>
      </c>
      <c r="E7" s="6">
        <v>9</v>
      </c>
      <c r="F7" s="6">
        <f t="shared" si="0"/>
        <v>8.3333333333333339</v>
      </c>
      <c r="G7" s="10">
        <f t="shared" si="1"/>
        <v>8.3333333333333339</v>
      </c>
    </row>
    <row r="8" spans="1:7" ht="16.5" thickTop="1" thickBot="1">
      <c r="A8" s="3" t="s">
        <v>6</v>
      </c>
      <c r="B8" s="4">
        <v>3</v>
      </c>
      <c r="C8" s="6">
        <v>10</v>
      </c>
      <c r="D8" s="6">
        <v>10</v>
      </c>
      <c r="E8" s="6">
        <v>10</v>
      </c>
      <c r="F8" s="6">
        <f t="shared" si="0"/>
        <v>10</v>
      </c>
      <c r="G8" s="10">
        <f t="shared" si="1"/>
        <v>10</v>
      </c>
    </row>
    <row r="9" spans="1:7" ht="16.5" thickTop="1" thickBot="1">
      <c r="A9" s="3" t="s">
        <v>0</v>
      </c>
      <c r="B9" s="4">
        <v>3</v>
      </c>
      <c r="C9" s="6">
        <v>10</v>
      </c>
      <c r="D9" s="6">
        <v>10</v>
      </c>
      <c r="E9" s="6">
        <v>10</v>
      </c>
      <c r="F9" s="6">
        <f t="shared" si="0"/>
        <v>10</v>
      </c>
      <c r="G9" s="10">
        <f t="shared" si="1"/>
        <v>10</v>
      </c>
    </row>
    <row r="10" spans="1:7" ht="16.5" thickTop="1" thickBot="1">
      <c r="A10" s="3" t="s">
        <v>8</v>
      </c>
      <c r="B10" s="4">
        <v>3</v>
      </c>
      <c r="C10" s="6">
        <v>8</v>
      </c>
      <c r="D10" s="6">
        <v>7</v>
      </c>
      <c r="E10" s="6">
        <v>9</v>
      </c>
      <c r="F10" s="6">
        <f t="shared" si="0"/>
        <v>8</v>
      </c>
      <c r="G10" s="10">
        <f t="shared" si="1"/>
        <v>8</v>
      </c>
    </row>
    <row r="11" spans="1:7" ht="16.5" thickTop="1" thickBot="1">
      <c r="A11" s="3" t="s">
        <v>1</v>
      </c>
      <c r="B11" s="4">
        <v>3</v>
      </c>
      <c r="C11" s="6">
        <v>10</v>
      </c>
      <c r="D11" s="6">
        <v>10</v>
      </c>
      <c r="E11" s="6">
        <v>10</v>
      </c>
      <c r="F11" s="6">
        <f t="shared" si="0"/>
        <v>10</v>
      </c>
      <c r="G11" s="10">
        <f t="shared" si="1"/>
        <v>10</v>
      </c>
    </row>
    <row r="12" spans="1:7" ht="16.5" thickTop="1" thickBot="1">
      <c r="A12" s="7" t="s">
        <v>5</v>
      </c>
      <c r="B12" s="8">
        <v>3</v>
      </c>
      <c r="C12" s="9">
        <v>7</v>
      </c>
      <c r="D12" s="9">
        <v>7</v>
      </c>
      <c r="E12" s="9">
        <v>8</v>
      </c>
      <c r="F12" s="9">
        <f t="shared" si="0"/>
        <v>7.333333333333333</v>
      </c>
      <c r="G12" s="10">
        <f t="shared" si="1"/>
        <v>7.333333333333333</v>
      </c>
    </row>
    <row r="13" spans="1:7" ht="15.75" thickTop="1"/>
    <row r="14" spans="1:7">
      <c r="C14" s="1">
        <f>AVERAGE(C3:C12)</f>
        <v>8.5</v>
      </c>
      <c r="D14" s="1">
        <f>AVERAGE(D3:D12)</f>
        <v>8.4</v>
      </c>
      <c r="E14" s="2">
        <f>AVERAGE(E3:E12)</f>
        <v>9.3000000000000007</v>
      </c>
      <c r="F14" s="2">
        <f>AVERAGE(F3:F12)</f>
        <v>8.7333333333333325</v>
      </c>
      <c r="G14" s="2">
        <f>AVERAGE(G3:G12)</f>
        <v>8.7333333333333325</v>
      </c>
    </row>
  </sheetData>
  <sortState ref="A3:F12">
    <sortCondition ref="A2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tabSelected="1" topLeftCell="A7" zoomScale="70" zoomScaleNormal="70" workbookViewId="0">
      <selection activeCell="E31" sqref="E31"/>
    </sheetView>
  </sheetViews>
  <sheetFormatPr baseColWidth="10" defaultRowHeight="15"/>
  <cols>
    <col min="1" max="1" width="26.7109375" customWidth="1"/>
    <col min="3" max="3" width="25.42578125" customWidth="1"/>
    <col min="4" max="4" width="26" customWidth="1"/>
    <col min="5" max="5" width="23.85546875" customWidth="1"/>
    <col min="6" max="6" width="19.140625" customWidth="1"/>
    <col min="7" max="7" width="27" customWidth="1"/>
  </cols>
  <sheetData>
    <row r="1" spans="1:7">
      <c r="A1" s="23" t="s">
        <v>18</v>
      </c>
      <c r="B1" s="24"/>
      <c r="C1" s="24"/>
      <c r="D1" s="24"/>
      <c r="E1" s="24"/>
      <c r="F1" s="24"/>
      <c r="G1" s="25"/>
    </row>
    <row r="2" spans="1:7">
      <c r="A2" s="11" t="str">
        <f>Hoja1!A2</f>
        <v>NOMBRES</v>
      </c>
      <c r="B2" s="12" t="str">
        <f>Hoja1!B2</f>
        <v>GRUPO</v>
      </c>
      <c r="C2" s="12" t="str">
        <f>Hoja1!C2</f>
        <v>CALIFICACION 1 PARCIAL</v>
      </c>
      <c r="D2" s="12" t="str">
        <f>Hoja1!D2</f>
        <v>CALIFICACION 2 PARCIAL</v>
      </c>
      <c r="E2" s="12" t="str">
        <f>Hoja1!E2</f>
        <v>CALIFICACION GLOBAL</v>
      </c>
      <c r="F2" s="12" t="str">
        <f>Hoja1!F2</f>
        <v>PROMEDIO FINAL</v>
      </c>
      <c r="G2" s="13" t="str">
        <f>Hoja1!G2</f>
        <v>PROMEDIO CON FUNCION</v>
      </c>
    </row>
    <row r="3" spans="1:7">
      <c r="A3" s="11" t="str">
        <f>Hoja1!A8</f>
        <v>Oropeza Rodriguez Diego</v>
      </c>
      <c r="B3" s="12">
        <f>Hoja1!B8</f>
        <v>3</v>
      </c>
      <c r="C3" s="14">
        <f>Hoja1!C8</f>
        <v>10</v>
      </c>
      <c r="D3" s="14">
        <f>Hoja1!D8</f>
        <v>10</v>
      </c>
      <c r="E3" s="14">
        <f>Hoja1!E8</f>
        <v>10</v>
      </c>
      <c r="F3" s="14">
        <f>Hoja1!F8</f>
        <v>10</v>
      </c>
      <c r="G3" s="15">
        <f>Hoja1!G8</f>
        <v>10</v>
      </c>
    </row>
    <row r="4" spans="1:7">
      <c r="A4" s="11" t="str">
        <f>Hoja1!A9</f>
        <v>Paredes Mejia Yobani Alan</v>
      </c>
      <c r="B4" s="12">
        <f>Hoja1!B9</f>
        <v>3</v>
      </c>
      <c r="C4" s="14">
        <f>Hoja1!C9</f>
        <v>10</v>
      </c>
      <c r="D4" s="14">
        <f>Hoja1!D9</f>
        <v>10</v>
      </c>
      <c r="E4" s="14">
        <f>Hoja1!E9</f>
        <v>10</v>
      </c>
      <c r="F4" s="14">
        <f>Hoja1!F9</f>
        <v>10</v>
      </c>
      <c r="G4" s="15">
        <f>Hoja1!G9</f>
        <v>10</v>
      </c>
    </row>
    <row r="5" spans="1:7">
      <c r="A5" s="11" t="str">
        <f>Hoja1!A11</f>
        <v>Vargas Ramirez Juan Daniel</v>
      </c>
      <c r="B5" s="12">
        <f>Hoja1!B11</f>
        <v>3</v>
      </c>
      <c r="C5" s="14">
        <f>Hoja1!C11</f>
        <v>10</v>
      </c>
      <c r="D5" s="14">
        <f>Hoja1!D11</f>
        <v>10</v>
      </c>
      <c r="E5" s="14">
        <f>Hoja1!E11</f>
        <v>10</v>
      </c>
      <c r="F5" s="14">
        <f>Hoja1!F11</f>
        <v>10</v>
      </c>
      <c r="G5" s="15">
        <f>Hoja1!G11</f>
        <v>10</v>
      </c>
    </row>
    <row r="6" spans="1:7">
      <c r="A6" s="11" t="str">
        <f>Hoja1!A6</f>
        <v>Guerrero Hernandez Karla</v>
      </c>
      <c r="B6" s="12">
        <f>Hoja1!B6</f>
        <v>3</v>
      </c>
      <c r="C6" s="14">
        <f>Hoja1!C6</f>
        <v>9</v>
      </c>
      <c r="D6" s="14">
        <f>Hoja1!D6</f>
        <v>10</v>
      </c>
      <c r="E6" s="14">
        <f>Hoja1!E6</f>
        <v>9</v>
      </c>
      <c r="F6" s="14">
        <f>Hoja1!F6</f>
        <v>9.3333333333333339</v>
      </c>
      <c r="G6" s="15">
        <f>Hoja1!G6</f>
        <v>9.3333333333333339</v>
      </c>
    </row>
    <row r="7" spans="1:7">
      <c r="A7" s="11" t="str">
        <f>Hoja1!A3</f>
        <v>Angeles Salinas Jossel</v>
      </c>
      <c r="B7" s="12">
        <f>Hoja1!B3</f>
        <v>3</v>
      </c>
      <c r="C7" s="14">
        <f>Hoja1!C3</f>
        <v>8</v>
      </c>
      <c r="D7" s="14">
        <f>Hoja1!D3</f>
        <v>9</v>
      </c>
      <c r="E7" s="14">
        <f>Hoja1!E3</f>
        <v>10</v>
      </c>
      <c r="F7" s="14">
        <f>Hoja1!F3</f>
        <v>9</v>
      </c>
      <c r="G7" s="15">
        <f>Hoja1!G3</f>
        <v>9</v>
      </c>
    </row>
    <row r="8" spans="1:7">
      <c r="A8" s="11" t="str">
        <f>Hoja1!A7</f>
        <v>Medina Rubi Mario</v>
      </c>
      <c r="B8" s="12">
        <f>Hoja1!B7</f>
        <v>3</v>
      </c>
      <c r="C8" s="14">
        <f>Hoja1!C7</f>
        <v>8</v>
      </c>
      <c r="D8" s="14">
        <f>Hoja1!D7</f>
        <v>8</v>
      </c>
      <c r="E8" s="14">
        <f>Hoja1!E7</f>
        <v>9</v>
      </c>
      <c r="F8" s="14">
        <f>Hoja1!F7</f>
        <v>8.3333333333333339</v>
      </c>
      <c r="G8" s="15">
        <f>Hoja1!G7</f>
        <v>8.3333333333333339</v>
      </c>
    </row>
    <row r="9" spans="1:7">
      <c r="A9" s="11" t="str">
        <f>Hoja1!A10</f>
        <v>Perez Camargo Eduardo</v>
      </c>
      <c r="B9" s="12">
        <f>Hoja1!B10</f>
        <v>3</v>
      </c>
      <c r="C9" s="14">
        <f>Hoja1!C10</f>
        <v>8</v>
      </c>
      <c r="D9" s="14">
        <f>Hoja1!D10</f>
        <v>7</v>
      </c>
      <c r="E9" s="14">
        <f>Hoja1!E10</f>
        <v>9</v>
      </c>
      <c r="F9" s="14">
        <f>Hoja1!F10</f>
        <v>8</v>
      </c>
      <c r="G9" s="15">
        <f>Hoja1!G10</f>
        <v>8</v>
      </c>
    </row>
    <row r="10" spans="1:7">
      <c r="A10" s="11" t="str">
        <f>Hoja1!A4</f>
        <v>Badillo Hernandez Maria</v>
      </c>
      <c r="B10" s="12">
        <f>Hoja1!B4</f>
        <v>3</v>
      </c>
      <c r="C10" s="14">
        <f>Hoja1!C4</f>
        <v>8</v>
      </c>
      <c r="D10" s="14">
        <f>Hoja1!D4</f>
        <v>7</v>
      </c>
      <c r="E10" s="14">
        <f>Hoja1!E4</f>
        <v>8</v>
      </c>
      <c r="F10" s="14">
        <f>Hoja1!F4</f>
        <v>7.666666666666667</v>
      </c>
      <c r="G10" s="15">
        <f>Hoja1!G4</f>
        <v>7.666666666666667</v>
      </c>
    </row>
    <row r="11" spans="1:7">
      <c r="A11" s="11" t="str">
        <f>Hoja1!A5</f>
        <v xml:space="preserve">Diaz Contreras Misael </v>
      </c>
      <c r="B11" s="12">
        <f>Hoja1!B5</f>
        <v>3</v>
      </c>
      <c r="C11" s="14">
        <f>Hoja1!C5</f>
        <v>7</v>
      </c>
      <c r="D11" s="14">
        <f>Hoja1!D5</f>
        <v>6</v>
      </c>
      <c r="E11" s="14">
        <f>Hoja1!E5</f>
        <v>10</v>
      </c>
      <c r="F11" s="14">
        <f>Hoja1!F5</f>
        <v>7.666666666666667</v>
      </c>
      <c r="G11" s="15">
        <f>Hoja1!G5</f>
        <v>7.666666666666667</v>
      </c>
    </row>
    <row r="12" spans="1:7" ht="15.75" thickBot="1">
      <c r="A12" s="16" t="str">
        <f>Hoja1!A12</f>
        <v>Vizzuet Tapia Adriana</v>
      </c>
      <c r="B12" s="17">
        <f>Hoja1!B12</f>
        <v>3</v>
      </c>
      <c r="C12" s="18">
        <f>Hoja1!C12</f>
        <v>7</v>
      </c>
      <c r="D12" s="18">
        <f>Hoja1!D12</f>
        <v>7</v>
      </c>
      <c r="E12" s="18">
        <f>Hoja1!E12</f>
        <v>8</v>
      </c>
      <c r="F12" s="18">
        <f>Hoja1!F12</f>
        <v>7.333333333333333</v>
      </c>
      <c r="G12" s="19">
        <f>Hoja1!G12</f>
        <v>7.333333333333333</v>
      </c>
    </row>
  </sheetData>
  <sortState ref="A3:G12">
    <sortCondition descending="1" ref="F3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2015-02-03T15:28:46Z</dcterms:created>
  <dcterms:modified xsi:type="dcterms:W3CDTF">2015-02-11T03:21:03Z</dcterms:modified>
</cp:coreProperties>
</file>